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5" i="1"/>
  <c r="H5" s="1"/>
  <c r="U5"/>
  <c r="G5" s="1"/>
  <c r="T5"/>
  <c r="F5" s="1"/>
  <c r="AJ5"/>
  <c r="AI5"/>
  <c r="AH5"/>
  <c r="C5" l="1"/>
  <c r="D5"/>
  <c r="E5"/>
</calcChain>
</file>

<file path=xl/sharedStrings.xml><?xml version="1.0" encoding="utf-8"?>
<sst xmlns="http://schemas.openxmlformats.org/spreadsheetml/2006/main" count="26" uniqueCount="17">
  <si>
    <t>№ п/п</t>
  </si>
  <si>
    <t>Наименование  СП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</si>
  <si>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1110503510/863/0000/120</t>
  </si>
  <si>
    <t>Доходы от сдачи в аренду имущества, составляющего казну поселений (за исключением земельных участков) 11105075100000120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</si>
  <si>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   1080402001/706/0000/110</t>
  </si>
  <si>
    <t>Прочие неналоговые доходы сельских поселений                               1170505010/791/0000/180</t>
  </si>
  <si>
    <t>Налог на имущество ФЛ                                     1060103010/182/0000/110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</si>
  <si>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поселений(за исключением земельных участков муниципальных бюджетных и автономных учреждений)                                                                 1 11 05025/10/863/0000/120   </t>
  </si>
  <si>
    <t>Дмитриевский</t>
  </si>
  <si>
    <t>Неналоговые доходы</t>
  </si>
  <si>
    <t>Налоговые доходы</t>
  </si>
  <si>
    <t>НАЛОГОВЫЕ И НЕНАЛОГОВЫЕ ДОХОДЫ</t>
  </si>
  <si>
    <t>Земельный налог С ОРГАНИЗАЦИЙ                                1060603310/182/0000/110</t>
  </si>
  <si>
    <t>Земельный налог с ФЛ                                       1060604310/182/0000/110</t>
  </si>
  <si>
    <t>ЗЕМЕЛЬНЫЙ НАЛОГ</t>
  </si>
  <si>
    <t xml:space="preserve">   НДФЛ       1010201001/182/0000/110                   </t>
  </si>
  <si>
    <t>ЕСХН        1050301001/182/0000/110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</si>
</sst>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1" applyFont="1" applyBorder="1"/>
    <xf numFmtId="0" fontId="2" fillId="0" borderId="0" xfId="0" applyFont="1" applyBorder="1"/>
    <xf numFmtId="3" fontId="5" fillId="0" borderId="3" xfId="1" applyNumberFormat="1" applyFont="1" applyBorder="1"/>
    <xf numFmtId="3" fontId="5" fillId="0" borderId="2" xfId="1" applyNumberFormat="1" applyFont="1" applyBorder="1"/>
    <xf numFmtId="3" fontId="7" fillId="0" borderId="3" xfId="1" applyNumberFormat="1" applyFont="1" applyBorder="1"/>
    <xf numFmtId="0" fontId="5" fillId="0" borderId="3" xfId="0" applyFont="1" applyBorder="1" applyAlignment="1">
      <alignment horizontal="center"/>
    </xf>
    <xf numFmtId="3" fontId="5" fillId="0" borderId="3" xfId="1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"/>
  <sheetViews>
    <sheetView tabSelected="1" view="pageBreakPreview" zoomScale="75" zoomScaleNormal="91" zoomScaleSheetLayoutView="75" workbookViewId="0">
      <selection activeCell="F18" sqref="F18"/>
    </sheetView>
  </sheetViews>
  <sheetFormatPr defaultRowHeight="21"/>
  <cols>
    <col min="1" max="1" width="8.140625" style="1" customWidth="1"/>
    <col min="2" max="2" width="31.5703125" style="1" customWidth="1"/>
    <col min="3" max="3" width="17.42578125" style="1" customWidth="1"/>
    <col min="4" max="4" width="19.42578125" style="1" customWidth="1"/>
    <col min="5" max="5" width="19.5703125" style="1" customWidth="1"/>
    <col min="6" max="6" width="15.5703125" style="1" customWidth="1"/>
    <col min="7" max="7" width="16.5703125" style="1" customWidth="1"/>
    <col min="8" max="8" width="17.7109375" style="1" customWidth="1"/>
    <col min="9" max="9" width="19.42578125" style="1" customWidth="1"/>
    <col min="10" max="10" width="21.28515625" style="1" customWidth="1"/>
    <col min="11" max="11" width="20.42578125" style="1" customWidth="1"/>
    <col min="12" max="12" width="22.42578125" style="1" customWidth="1"/>
    <col min="13" max="13" width="22.5703125" style="1" customWidth="1"/>
    <col min="14" max="14" width="21.85546875" style="1" customWidth="1"/>
    <col min="15" max="15" width="7.5703125" style="1" customWidth="1"/>
    <col min="16" max="16" width="26" style="1" customWidth="1"/>
    <col min="17" max="17" width="16.140625" style="1" customWidth="1"/>
    <col min="18" max="18" width="17" style="1" customWidth="1"/>
    <col min="19" max="22" width="15.42578125" style="1" customWidth="1"/>
    <col min="23" max="23" width="18" style="1" customWidth="1"/>
    <col min="24" max="24" width="16.85546875" style="1" customWidth="1"/>
    <col min="25" max="28" width="17.85546875" style="1" customWidth="1"/>
    <col min="29" max="29" width="8.28515625" style="1" customWidth="1"/>
    <col min="30" max="30" width="26.28515625" style="1" customWidth="1"/>
    <col min="31" max="31" width="15.5703125" style="1" customWidth="1"/>
    <col min="32" max="32" width="14.7109375" style="1" customWidth="1"/>
    <col min="33" max="36" width="14.42578125" style="1" customWidth="1"/>
    <col min="37" max="37" width="13.140625" style="1" customWidth="1"/>
    <col min="38" max="38" width="13.85546875" style="1" customWidth="1"/>
    <col min="39" max="39" width="12.42578125" style="1" customWidth="1"/>
    <col min="40" max="40" width="15.7109375" style="1" customWidth="1"/>
    <col min="41" max="41" width="13.140625" style="1" customWidth="1"/>
    <col min="42" max="42" width="13" style="1" customWidth="1"/>
    <col min="43" max="43" width="15.42578125" style="1" customWidth="1"/>
    <col min="44" max="45" width="14.140625" style="1" customWidth="1"/>
    <col min="46" max="46" width="10.28515625" style="1" customWidth="1"/>
    <col min="47" max="47" width="26.140625" style="1" customWidth="1"/>
    <col min="48" max="48" width="14.85546875" style="1" customWidth="1"/>
    <col min="49" max="49" width="13.140625" style="1" customWidth="1"/>
    <col min="50" max="50" width="15.28515625" style="1" customWidth="1"/>
    <col min="51" max="16384" width="9.140625" style="1"/>
  </cols>
  <sheetData>
    <row r="1" spans="1:50" ht="30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</row>
    <row r="3" spans="1:50" ht="261.75" customHeight="1">
      <c r="A3" s="11" t="s">
        <v>0</v>
      </c>
      <c r="B3" s="11" t="s">
        <v>1</v>
      </c>
      <c r="C3" s="16" t="s">
        <v>11</v>
      </c>
      <c r="D3" s="17"/>
      <c r="E3" s="18"/>
      <c r="F3" s="19" t="s">
        <v>10</v>
      </c>
      <c r="G3" s="20"/>
      <c r="H3" s="21"/>
      <c r="I3" s="13" t="s">
        <v>15</v>
      </c>
      <c r="J3" s="13"/>
      <c r="K3" s="13"/>
      <c r="L3" s="13" t="s">
        <v>16</v>
      </c>
      <c r="M3" s="13"/>
      <c r="N3" s="13"/>
      <c r="O3" s="11" t="s">
        <v>0</v>
      </c>
      <c r="P3" s="11" t="s">
        <v>1</v>
      </c>
      <c r="Q3" s="13" t="s">
        <v>6</v>
      </c>
      <c r="R3" s="13"/>
      <c r="S3" s="13"/>
      <c r="T3" s="16" t="s">
        <v>14</v>
      </c>
      <c r="U3" s="17"/>
      <c r="V3" s="18"/>
      <c r="W3" s="13" t="s">
        <v>12</v>
      </c>
      <c r="X3" s="13"/>
      <c r="Y3" s="13"/>
      <c r="Z3" s="13" t="s">
        <v>13</v>
      </c>
      <c r="AA3" s="13"/>
      <c r="AB3" s="13"/>
      <c r="AC3" s="11" t="s">
        <v>0</v>
      </c>
      <c r="AD3" s="11" t="s">
        <v>1</v>
      </c>
      <c r="AE3" s="13" t="s">
        <v>4</v>
      </c>
      <c r="AF3" s="13"/>
      <c r="AG3" s="13"/>
      <c r="AH3" s="16" t="s">
        <v>9</v>
      </c>
      <c r="AI3" s="17"/>
      <c r="AJ3" s="18"/>
      <c r="AK3" s="13" t="s">
        <v>2</v>
      </c>
      <c r="AL3" s="13"/>
      <c r="AM3" s="13"/>
      <c r="AN3" s="13" t="s">
        <v>3</v>
      </c>
      <c r="AO3" s="13"/>
      <c r="AP3" s="13"/>
      <c r="AQ3" s="13" t="s">
        <v>7</v>
      </c>
      <c r="AR3" s="13"/>
      <c r="AS3" s="13"/>
      <c r="AT3" s="11" t="s">
        <v>0</v>
      </c>
      <c r="AU3" s="11" t="s">
        <v>1</v>
      </c>
      <c r="AV3" s="15" t="s">
        <v>5</v>
      </c>
      <c r="AW3" s="15"/>
      <c r="AX3" s="15"/>
    </row>
    <row r="4" spans="1:50" ht="26.25" customHeight="1">
      <c r="A4" s="12"/>
      <c r="B4" s="12"/>
      <c r="C4" s="3">
        <v>2020</v>
      </c>
      <c r="D4" s="3">
        <v>2021</v>
      </c>
      <c r="E4" s="3">
        <v>2022</v>
      </c>
      <c r="F4" s="3">
        <v>2020</v>
      </c>
      <c r="G4" s="3">
        <v>2021</v>
      </c>
      <c r="H4" s="3">
        <v>2022</v>
      </c>
      <c r="I4" s="3">
        <v>2020</v>
      </c>
      <c r="J4" s="3">
        <v>2021</v>
      </c>
      <c r="K4" s="3">
        <v>2022</v>
      </c>
      <c r="L4" s="3">
        <v>2020</v>
      </c>
      <c r="M4" s="3">
        <v>2021</v>
      </c>
      <c r="N4" s="3">
        <v>2022</v>
      </c>
      <c r="O4" s="12"/>
      <c r="P4" s="12"/>
      <c r="Q4" s="3">
        <v>2020</v>
      </c>
      <c r="R4" s="3">
        <v>2021</v>
      </c>
      <c r="S4" s="3">
        <v>2022</v>
      </c>
      <c r="T4" s="3">
        <v>2020</v>
      </c>
      <c r="U4" s="3">
        <v>2021</v>
      </c>
      <c r="V4" s="3">
        <v>2022</v>
      </c>
      <c r="W4" s="3">
        <v>2020</v>
      </c>
      <c r="X4" s="3">
        <v>2021</v>
      </c>
      <c r="Y4" s="3">
        <v>2022</v>
      </c>
      <c r="Z4" s="3">
        <v>2020</v>
      </c>
      <c r="AA4" s="3">
        <v>2021</v>
      </c>
      <c r="AB4" s="3">
        <v>2022</v>
      </c>
      <c r="AC4" s="12"/>
      <c r="AD4" s="12"/>
      <c r="AE4" s="3">
        <v>2020</v>
      </c>
      <c r="AF4" s="3">
        <v>2021</v>
      </c>
      <c r="AG4" s="3">
        <v>2022</v>
      </c>
      <c r="AH4" s="3">
        <v>2020</v>
      </c>
      <c r="AI4" s="3">
        <v>2021</v>
      </c>
      <c r="AJ4" s="3">
        <v>2022</v>
      </c>
      <c r="AK4" s="3">
        <v>2020</v>
      </c>
      <c r="AL4" s="3">
        <v>2021</v>
      </c>
      <c r="AM4" s="3">
        <v>2022</v>
      </c>
      <c r="AN4" s="3">
        <v>2020</v>
      </c>
      <c r="AO4" s="3">
        <v>2021</v>
      </c>
      <c r="AP4" s="3">
        <v>2022</v>
      </c>
      <c r="AQ4" s="3">
        <v>2020</v>
      </c>
      <c r="AR4" s="3">
        <v>2021</v>
      </c>
      <c r="AS4" s="3">
        <v>2022</v>
      </c>
      <c r="AT4" s="12"/>
      <c r="AU4" s="12"/>
      <c r="AV4" s="3">
        <v>2020</v>
      </c>
      <c r="AW4" s="3">
        <v>2021</v>
      </c>
      <c r="AX4" s="3">
        <v>2022</v>
      </c>
    </row>
    <row r="5" spans="1:50" ht="26.25" customHeight="1">
      <c r="A5" s="3">
        <v>4</v>
      </c>
      <c r="B5" s="4" t="s">
        <v>8</v>
      </c>
      <c r="C5" s="6">
        <f t="shared" ref="C5" si="0">F5+AH5</f>
        <v>469300</v>
      </c>
      <c r="D5" s="6">
        <f t="shared" ref="D5" si="1">G5+AI5</f>
        <v>469300</v>
      </c>
      <c r="E5" s="6">
        <f t="shared" ref="E5" si="2">H5+AJ5</f>
        <v>469300</v>
      </c>
      <c r="F5" s="6">
        <f t="shared" ref="F5" si="3">I5+L5+Q5+T5+AE5</f>
        <v>469300</v>
      </c>
      <c r="G5" s="6">
        <f t="shared" ref="G5" si="4">J5+M5+R5+U5+AF5</f>
        <v>469300</v>
      </c>
      <c r="H5" s="6">
        <f t="shared" ref="H5" si="5">K5+N5+S5+V5+AG5</f>
        <v>469300</v>
      </c>
      <c r="I5" s="6">
        <v>147300</v>
      </c>
      <c r="J5" s="6">
        <v>147300</v>
      </c>
      <c r="K5" s="6">
        <v>147300</v>
      </c>
      <c r="L5" s="6">
        <v>0</v>
      </c>
      <c r="M5" s="6">
        <v>0</v>
      </c>
      <c r="N5" s="6">
        <v>0</v>
      </c>
      <c r="O5" s="9">
        <v>4</v>
      </c>
      <c r="P5" s="4" t="s">
        <v>8</v>
      </c>
      <c r="Q5" s="6">
        <v>40000</v>
      </c>
      <c r="R5" s="6">
        <v>40000</v>
      </c>
      <c r="S5" s="6">
        <v>40000</v>
      </c>
      <c r="T5" s="6">
        <f t="shared" ref="T5" si="6">W5+Z5</f>
        <v>280000</v>
      </c>
      <c r="U5" s="6">
        <f t="shared" ref="U5" si="7">X5+AA5</f>
        <v>280000</v>
      </c>
      <c r="V5" s="6">
        <f t="shared" ref="V5" si="8">Y5+AB5</f>
        <v>280000</v>
      </c>
      <c r="W5" s="10">
        <v>160000</v>
      </c>
      <c r="X5" s="10">
        <v>160000</v>
      </c>
      <c r="Y5" s="10">
        <v>160000</v>
      </c>
      <c r="Z5" s="10">
        <v>120000</v>
      </c>
      <c r="AA5" s="10">
        <v>120000</v>
      </c>
      <c r="AB5" s="10">
        <v>120000</v>
      </c>
      <c r="AC5" s="9">
        <v>4</v>
      </c>
      <c r="AD5" s="4" t="s">
        <v>8</v>
      </c>
      <c r="AE5" s="6">
        <v>2000</v>
      </c>
      <c r="AF5" s="6">
        <v>2000</v>
      </c>
      <c r="AG5" s="6">
        <v>2000</v>
      </c>
      <c r="AH5" s="7">
        <f t="shared" ref="AH5" si="9">AK5+AN5+AQ5+AV5</f>
        <v>0</v>
      </c>
      <c r="AI5" s="7">
        <f t="shared" ref="AI5" si="10">AL5+AO5+AR5+AW5</f>
        <v>0</v>
      </c>
      <c r="AJ5" s="7">
        <f t="shared" ref="AJ5" si="11">AM5+AP5+AS5+AX5</f>
        <v>0</v>
      </c>
      <c r="AK5" s="6"/>
      <c r="AL5" s="6"/>
      <c r="AM5" s="6"/>
      <c r="AN5" s="8"/>
      <c r="AO5" s="8"/>
      <c r="AP5" s="8"/>
      <c r="AQ5" s="6"/>
      <c r="AR5" s="6"/>
      <c r="AS5" s="6"/>
      <c r="AT5" s="9">
        <v>4</v>
      </c>
      <c r="AU5" s="4" t="s">
        <v>8</v>
      </c>
      <c r="AV5" s="6"/>
      <c r="AW5" s="6"/>
      <c r="AX5" s="6"/>
    </row>
    <row r="6" spans="1:50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</sheetData>
  <mergeCells count="23">
    <mergeCell ref="AT3:AT4"/>
    <mergeCell ref="AU3:AU4"/>
    <mergeCell ref="AQ3:AS3"/>
    <mergeCell ref="O3:O4"/>
    <mergeCell ref="P3:P4"/>
    <mergeCell ref="AC3:AC4"/>
    <mergeCell ref="AD3:AD4"/>
    <mergeCell ref="A3:A4"/>
    <mergeCell ref="B3:B4"/>
    <mergeCell ref="AE3:AG3"/>
    <mergeCell ref="B1:N1"/>
    <mergeCell ref="AV3:AX3"/>
    <mergeCell ref="AH3:AJ3"/>
    <mergeCell ref="F3:H3"/>
    <mergeCell ref="C3:E3"/>
    <mergeCell ref="T3:V3"/>
    <mergeCell ref="I3:K3"/>
    <mergeCell ref="L3:N3"/>
    <mergeCell ref="Q3:S3"/>
    <mergeCell ref="Z3:AB3"/>
    <mergeCell ref="W3:Y3"/>
    <mergeCell ref="AK3:AM3"/>
    <mergeCell ref="AN3:AP3"/>
  </mergeCells>
  <pageMargins left="0.25" right="0.25" top="0.75" bottom="0.75" header="0.3" footer="0.3"/>
  <pageSetup paperSize="9" scale="52" orientation="landscape" r:id="rId1"/>
  <colBreaks count="3" manualBreakCount="3">
    <brk id="14" max="1048575" man="1"/>
    <brk id="28" max="1048575" man="1"/>
    <brk id="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ГИС</dc:creator>
  <cp:lastModifiedBy>Эльза</cp:lastModifiedBy>
  <cp:lastPrinted>2020-10-21T03:54:50Z</cp:lastPrinted>
  <dcterms:created xsi:type="dcterms:W3CDTF">2015-10-27T08:49:51Z</dcterms:created>
  <dcterms:modified xsi:type="dcterms:W3CDTF">2020-11-03T04:08:34Z</dcterms:modified>
</cp:coreProperties>
</file>